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<sst xmlns="http://schemas.openxmlformats.org/spreadsheetml/2006/main" count="1068" uniqueCount="70">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</sst>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25" sqref="K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16970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4032.4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42182.20000000001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20553.199999999993</v>
      </c>
      <c r="AE9" s="51">
        <f>AE10+AE15+AE23+AE31+AE45+AE50+AE51+AE58+AE59+AE68+AE69+AE72+AE84+AE77+AE79+AE78+AE66+AE85+AE87+AE86+AE67+AE38+AE88</f>
        <v>50410.100000000006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894.8</v>
      </c>
      <c r="AE10" s="28">
        <f>B10+C10-AD10</f>
        <v>4717.5</v>
      </c>
    </row>
    <row r="11" spans="1:31" ht="15.75">
      <c r="A11" s="3" t="s">
        <v>5</v>
      </c>
      <c r="B11" s="23">
        <f>2830.5-3</f>
        <v>2827.5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854.6999999999999</v>
      </c>
      <c r="AE11" s="28">
        <f>B11+C11-AD11</f>
        <v>3005.2000000000003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30.099999999999998</v>
      </c>
      <c r="AE12" s="28">
        <f>B12+C12-AD12</f>
        <v>489.9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10.000000000000046</v>
      </c>
      <c r="AE14" s="28">
        <f>AE10-AE11-AE12-AE13</f>
        <v>1222.3999999999996</v>
      </c>
    </row>
    <row r="15" spans="1:31" ht="15" customHeight="1">
      <c r="A15" s="4" t="s">
        <v>6</v>
      </c>
      <c r="B15" s="23">
        <f>20003.7-11.5</f>
        <v>19992.2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7807.3</v>
      </c>
      <c r="AE15" s="28">
        <f aca="true" t="shared" si="3" ref="AE15:AE29">B15+C15-AD15</f>
        <v>17853.000000000004</v>
      </c>
    </row>
    <row r="16" spans="1:32" ht="15.75">
      <c r="A16" s="3" t="s">
        <v>5</v>
      </c>
      <c r="B16" s="23">
        <f>12206.2-11.5</f>
        <v>12194.7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5525.700000000001</v>
      </c>
      <c r="AE16" s="28">
        <f t="shared" si="3"/>
        <v>7308.299999999999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2.8000000000000003</v>
      </c>
      <c r="AE17" s="28">
        <f t="shared" si="3"/>
        <v>18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943.8</v>
      </c>
      <c r="AE19" s="28">
        <f t="shared" si="3"/>
        <v>8641.7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15.399999999999974</v>
      </c>
      <c r="AE22" s="28">
        <f t="shared" si="3"/>
        <v>757.6999999999994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5905.1</v>
      </c>
      <c r="AE23" s="28">
        <f t="shared" si="3"/>
        <v>7251.6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27.5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767.9000000000001</v>
      </c>
      <c r="AE25" s="28">
        <f t="shared" si="3"/>
        <v>1616.1999999999998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150</v>
      </c>
      <c r="AE26" s="28">
        <f t="shared" si="3"/>
        <v>175.3</v>
      </c>
    </row>
    <row r="27" spans="1:31" ht="15.75">
      <c r="A27" s="3" t="s">
        <v>2</v>
      </c>
      <c r="B27" s="23">
        <v>2115.2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456.9</v>
      </c>
      <c r="AE27" s="28">
        <f t="shared" si="3"/>
        <v>3385.4999999999995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675.9999999999998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242.70000000000002</v>
      </c>
      <c r="AE30" s="28">
        <f>AE23-AE24-AE25-AE26-AE27-AE28-AE29</f>
        <v>1899.4000000000008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52.8</v>
      </c>
      <c r="AE31" s="28">
        <f aca="true" t="shared" si="6" ref="AE31:AE36">B31+C31-AD31</f>
        <v>202.5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7.199999999999999</v>
      </c>
      <c r="AE34" s="28">
        <f t="shared" si="6"/>
        <v>89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17.69999999999999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211.29999999999998</v>
      </c>
      <c r="AE38" s="28">
        <f aca="true" t="shared" si="8" ref="AE38:AE43">B38+C38-AD38</f>
        <v>581.1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0.5999999999999881</v>
      </c>
      <c r="AE44" s="28">
        <f>AE38-AE39-AE40-AE41-AE42-AE43</f>
        <v>122.49999999999999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60.4</v>
      </c>
      <c r="AE45" s="28">
        <f>B45+C45-AD45</f>
        <v>1489.6999999999998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34.1</v>
      </c>
      <c r="AE47" s="28">
        <f>B47+C47-AD47</f>
        <v>1413.7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1467.6</v>
      </c>
      <c r="AE50" s="28">
        <f aca="true" t="shared" si="11" ref="AE50:AE56">B50+C50-AD50</f>
        <v>9697.3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1383.8000000000002</v>
      </c>
      <c r="AE51" s="23">
        <f t="shared" si="11"/>
        <v>2795.499999999999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1637.8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51.1</v>
      </c>
      <c r="AE54" s="23">
        <f t="shared" si="11"/>
        <v>640.1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108.90000000000023</v>
      </c>
      <c r="AE57" s="23">
        <f>AE51-AE52-AE54-AE56-AE53-AE55</f>
        <v>510.7999999999991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328.29999999999995</v>
      </c>
      <c r="AE59" s="23">
        <f t="shared" si="14"/>
        <v>1325.4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22.3</v>
      </c>
      <c r="AE65" s="23">
        <f>AE59-AE60-AE63-AE64-AE62-AE61</f>
        <v>617.1000000000001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133.60000000000002</v>
      </c>
      <c r="AE69" s="31">
        <f t="shared" si="16"/>
        <v>2624.4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42182.20000000001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20553.199999999993</v>
      </c>
      <c r="AE90" s="60">
        <f>AE10+AE15+AE23+AE31+AE45+AE50+AE51+AE58+AE59+AE66+AE68+AE69+AE72+AE77+AE78+AE79+AE84+AE85+AE86+AE87+AE67+AE38+AE88</f>
        <v>50410.100000000006</v>
      </c>
    </row>
    <row r="91" spans="1:31" ht="15.75">
      <c r="A91" s="3" t="s">
        <v>5</v>
      </c>
      <c r="B91" s="23">
        <f aca="true" t="shared" si="19" ref="B91:AB91">B11+B16+B24+B32+B52+B60+B70+B39+B73</f>
        <v>22537.600000000002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12446.8</v>
      </c>
      <c r="AE91" s="28">
        <f>B91+C91-AD91</f>
        <v>12890.400000000005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1527.9</v>
      </c>
      <c r="AE92" s="28">
        <f>B92+C92-AD92</f>
        <v>13890.499999999998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770.7</v>
      </c>
      <c r="AE93" s="28">
        <f>B93+C93-AD93</f>
        <v>1711.8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1488.9</v>
      </c>
      <c r="AE94" s="28">
        <f>B94+C94-AD94</f>
        <v>1409</v>
      </c>
    </row>
    <row r="95" spans="1:31" ht="15.75">
      <c r="A95" s="3" t="s">
        <v>17</v>
      </c>
      <c r="B95" s="23">
        <f aca="true" t="shared" si="23" ref="B95:AB95">B20+B28+B47+B35+B55+B13</f>
        <v>932.3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34.1</v>
      </c>
      <c r="AE95" s="28">
        <f>B95+C95-AD95</f>
        <v>1609.4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4284.799999999994</v>
      </c>
      <c r="AE96" s="2">
        <f>AE90-AE91-AE92-AE93-AE94-AE95</f>
        <v>18898.999999999996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20553.2</v>
      </c>
      <c r="M99" s="54">
        <f t="shared" si="24"/>
        <v>20553.2</v>
      </c>
      <c r="N99" s="54">
        <f t="shared" si="24"/>
        <v>20553.2</v>
      </c>
      <c r="O99" s="54">
        <f t="shared" si="24"/>
        <v>20553.2</v>
      </c>
      <c r="P99" s="54">
        <f t="shared" si="24"/>
        <v>20553.2</v>
      </c>
      <c r="Q99" s="54">
        <f t="shared" si="24"/>
        <v>20553.2</v>
      </c>
      <c r="R99" s="54">
        <f t="shared" si="24"/>
        <v>20553.2</v>
      </c>
      <c r="S99" s="54">
        <f t="shared" si="24"/>
        <v>20553.2</v>
      </c>
      <c r="T99" s="54">
        <f t="shared" si="24"/>
        <v>20553.2</v>
      </c>
      <c r="U99" s="54">
        <f t="shared" si="24"/>
        <v>20553.2</v>
      </c>
      <c r="V99" s="54">
        <f t="shared" si="24"/>
        <v>20553.2</v>
      </c>
      <c r="W99" s="54">
        <f t="shared" si="24"/>
        <v>20553.2</v>
      </c>
      <c r="X99" s="54">
        <f t="shared" si="24"/>
        <v>20553.2</v>
      </c>
      <c r="Y99" s="54">
        <f t="shared" si="24"/>
        <v>20553.2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2014-11-13T06:04:12Z</dcterms:modified>
  <cp:category/>
  <cp:version/>
  <cp:contentType/>
  <cp:contentStatus/>
</cp:coreProperties>
</file>